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7460" tabRatio="500"/>
  </bookViews>
  <sheets>
    <sheet name="Hoja1" sheetId="1" r:id="rId1"/>
    <sheet name="Hoja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B23" i="1"/>
  <c r="B22" i="2"/>
  <c r="B22" i="1"/>
  <c r="B21" i="2"/>
  <c r="B21" i="1"/>
  <c r="B20" i="2"/>
  <c r="B20" i="1"/>
  <c r="B19" i="2"/>
  <c r="B19" i="1"/>
  <c r="B18" i="2"/>
  <c r="B18" i="1"/>
  <c r="B17" i="2"/>
  <c r="B17" i="1"/>
  <c r="B16" i="2"/>
  <c r="B16" i="1"/>
  <c r="B15" i="2"/>
  <c r="B15" i="1"/>
  <c r="B14" i="2"/>
  <c r="B14" i="1"/>
  <c r="B13" i="2"/>
  <c r="B13" i="1"/>
  <c r="B5" i="2"/>
  <c r="B5" i="1"/>
  <c r="B6" i="2"/>
  <c r="B6" i="1"/>
  <c r="B7" i="2"/>
  <c r="B7" i="1"/>
  <c r="B8" i="2"/>
  <c r="B8" i="1"/>
  <c r="B9" i="2"/>
  <c r="B9" i="1"/>
  <c r="B4" i="2"/>
  <c r="B4" i="1"/>
  <c r="B10" i="2"/>
  <c r="B24" i="2"/>
  <c r="C13" i="1"/>
  <c r="C14" i="1"/>
  <c r="C15" i="1"/>
  <c r="C16" i="1"/>
  <c r="C17" i="1"/>
  <c r="C18" i="1"/>
  <c r="C19" i="1"/>
  <c r="C20" i="1"/>
  <c r="C21" i="1"/>
  <c r="C22" i="1"/>
  <c r="C23" i="1"/>
  <c r="C24" i="1"/>
  <c r="B24" i="1"/>
  <c r="C5" i="1"/>
  <c r="C6" i="1"/>
  <c r="C7" i="1"/>
  <c r="C8" i="1"/>
  <c r="C9" i="1"/>
  <c r="C4" i="1"/>
  <c r="C10" i="1"/>
  <c r="B10" i="1"/>
</calcChain>
</file>

<file path=xl/sharedStrings.xml><?xml version="1.0" encoding="utf-8"?>
<sst xmlns="http://schemas.openxmlformats.org/spreadsheetml/2006/main" count="41" uniqueCount="23">
  <si>
    <t>ENCUESTA</t>
  </si>
  <si>
    <t>MUESTRA</t>
  </si>
  <si>
    <t>1. Si hoy fueran las elecciones para alcalde de San Pedro ¿por quién votarías?</t>
  </si>
  <si>
    <t xml:space="preserve">Rebeca Clouthier </t>
  </si>
  <si>
    <t>Eduardo Maíz</t>
  </si>
  <si>
    <t>Miguel Treviño</t>
  </si>
  <si>
    <t>Fernando Elizondo</t>
  </si>
  <si>
    <t>Nancy Alanís</t>
  </si>
  <si>
    <t>Rubén Ramírez</t>
  </si>
  <si>
    <t>Gabriela Martínez</t>
  </si>
  <si>
    <t>Yolanda Garza</t>
  </si>
  <si>
    <t>Raúl Alcalá</t>
  </si>
  <si>
    <t>Norberto Jesús</t>
  </si>
  <si>
    <t>Indeciso</t>
  </si>
  <si>
    <t>H 18-29</t>
  </si>
  <si>
    <t>H 30-59</t>
  </si>
  <si>
    <t>H 60+</t>
  </si>
  <si>
    <t>M 18-29</t>
  </si>
  <si>
    <t>M 30-59</t>
  </si>
  <si>
    <t>M 60+</t>
  </si>
  <si>
    <t>SUMA</t>
  </si>
  <si>
    <t>Hora Cero Encuestas San Pedro Garza García, Nuevo León.</t>
  </si>
  <si>
    <t>1. Si hoy fueran las elecciones para alcalde de San Pedro Garza García ¿por quién votarías?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</si>
</sst>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150" zoomScaleNormal="150" zoomScalePageLayoutView="150" workbookViewId="0">
      <selection activeCell="A24" sqref="A24"/>
    </sheetView>
  </sheetViews>
  <sheetFormatPr baseColWidth="10" defaultRowHeight="15" x14ac:dyDescent="0"/>
  <cols>
    <col min="1" max="1" width="33.83203125" customWidth="1"/>
    <col min="2" max="2" width="0" hidden="1" customWidth="1"/>
  </cols>
  <sheetData>
    <row r="1" spans="1:3">
      <c r="A1" s="2" t="s">
        <v>21</v>
      </c>
    </row>
    <row r="2" spans="1:3">
      <c r="A2" t="s">
        <v>1</v>
      </c>
      <c r="B2" s="1">
        <v>200</v>
      </c>
      <c r="C2" s="1">
        <v>100</v>
      </c>
    </row>
    <row r="4" spans="1:3">
      <c r="A4" t="s">
        <v>14</v>
      </c>
      <c r="B4">
        <f>VLOOKUP(A4,Hoja2!A:B,2,FALSE)</f>
        <v>26</v>
      </c>
      <c r="C4">
        <f>(B4*$C$2)/$B$2</f>
        <v>13</v>
      </c>
    </row>
    <row r="5" spans="1:3">
      <c r="A5" t="s">
        <v>15</v>
      </c>
      <c r="B5">
        <f>VLOOKUP(A5,Hoja2!A:B,2,FALSE)</f>
        <v>66</v>
      </c>
      <c r="C5">
        <f t="shared" ref="C5:C23" si="0">(B5*$C$2)/$B$2</f>
        <v>33</v>
      </c>
    </row>
    <row r="6" spans="1:3">
      <c r="A6" t="s">
        <v>16</v>
      </c>
      <c r="B6">
        <f>VLOOKUP(A6,Hoja2!A:B,2,FALSE)</f>
        <v>13</v>
      </c>
      <c r="C6">
        <f t="shared" si="0"/>
        <v>6.5</v>
      </c>
    </row>
    <row r="7" spans="1:3">
      <c r="A7" t="s">
        <v>17</v>
      </c>
      <c r="B7">
        <f>VLOOKUP(A7,Hoja2!A:B,2,FALSE)</f>
        <v>25</v>
      </c>
      <c r="C7">
        <f t="shared" si="0"/>
        <v>12.5</v>
      </c>
    </row>
    <row r="8" spans="1:3">
      <c r="A8" t="s">
        <v>18</v>
      </c>
      <c r="B8">
        <f>VLOOKUP(A8,Hoja2!A:B,2,FALSE)</f>
        <v>57</v>
      </c>
      <c r="C8">
        <f t="shared" si="0"/>
        <v>28.5</v>
      </c>
    </row>
    <row r="9" spans="1:3">
      <c r="A9" t="s">
        <v>19</v>
      </c>
      <c r="B9">
        <f>VLOOKUP(A9,Hoja2!A:B,2,FALSE)</f>
        <v>13</v>
      </c>
      <c r="C9">
        <f t="shared" si="0"/>
        <v>6.5</v>
      </c>
    </row>
    <row r="10" spans="1:3">
      <c r="B10">
        <f>SUM(B4:B9)</f>
        <v>200</v>
      </c>
      <c r="C10">
        <f>SUM(C4:C9)</f>
        <v>100</v>
      </c>
    </row>
    <row r="12" spans="1:3">
      <c r="A12" s="2" t="s">
        <v>22</v>
      </c>
    </row>
    <row r="13" spans="1:3">
      <c r="A13" s="2" t="s">
        <v>3</v>
      </c>
      <c r="B13" s="2">
        <f>VLOOKUP(A13,Hoja2!A:B,2,FALSE)</f>
        <v>102</v>
      </c>
      <c r="C13" s="2">
        <f t="shared" si="0"/>
        <v>51</v>
      </c>
    </row>
    <row r="14" spans="1:3">
      <c r="A14" t="s">
        <v>4</v>
      </c>
      <c r="B14">
        <f>VLOOKUP(A14,Hoja2!A:B,2,FALSE)</f>
        <v>10</v>
      </c>
      <c r="C14">
        <f t="shared" si="0"/>
        <v>5</v>
      </c>
    </row>
    <row r="15" spans="1:3">
      <c r="A15" t="s">
        <v>5</v>
      </c>
      <c r="B15">
        <f>VLOOKUP(A15,Hoja2!A:B,2,FALSE)</f>
        <v>47</v>
      </c>
      <c r="C15">
        <f t="shared" si="0"/>
        <v>23.5</v>
      </c>
    </row>
    <row r="16" spans="1:3">
      <c r="A16" t="s">
        <v>6</v>
      </c>
      <c r="B16">
        <f>VLOOKUP(A16,Hoja2!A:B,2,FALSE)</f>
        <v>20</v>
      </c>
      <c r="C16">
        <f t="shared" si="0"/>
        <v>10</v>
      </c>
    </row>
    <row r="17" spans="1:3">
      <c r="A17" t="s">
        <v>7</v>
      </c>
      <c r="B17">
        <f>VLOOKUP(A17,Hoja2!A:B,2,FALSE)</f>
        <v>5</v>
      </c>
      <c r="C17">
        <f t="shared" si="0"/>
        <v>2.5</v>
      </c>
    </row>
    <row r="18" spans="1:3">
      <c r="A18" t="s">
        <v>8</v>
      </c>
      <c r="B18">
        <f>VLOOKUP(A18,Hoja2!A:B,2,FALSE)</f>
        <v>0</v>
      </c>
      <c r="C18">
        <f t="shared" si="0"/>
        <v>0</v>
      </c>
    </row>
    <row r="19" spans="1:3">
      <c r="A19" t="s">
        <v>9</v>
      </c>
      <c r="B19">
        <f>VLOOKUP(A19,Hoja2!A:B,2,FALSE)</f>
        <v>1</v>
      </c>
      <c r="C19">
        <f t="shared" si="0"/>
        <v>0.5</v>
      </c>
    </row>
    <row r="20" spans="1:3">
      <c r="A20" t="s">
        <v>10</v>
      </c>
      <c r="B20">
        <f>VLOOKUP(A20,Hoja2!A:B,2,FALSE)</f>
        <v>0</v>
      </c>
      <c r="C20">
        <f t="shared" si="0"/>
        <v>0</v>
      </c>
    </row>
    <row r="21" spans="1:3">
      <c r="A21" t="s">
        <v>11</v>
      </c>
      <c r="B21">
        <f>VLOOKUP(A21,Hoja2!A:B,2,FALSE)</f>
        <v>1</v>
      </c>
      <c r="C21">
        <f t="shared" si="0"/>
        <v>0.5</v>
      </c>
    </row>
    <row r="22" spans="1:3">
      <c r="A22" t="s">
        <v>12</v>
      </c>
      <c r="B22">
        <f>VLOOKUP(A22,Hoja2!A:B,2,FALSE)</f>
        <v>0</v>
      </c>
      <c r="C22">
        <f t="shared" si="0"/>
        <v>0</v>
      </c>
    </row>
    <row r="23" spans="1:3">
      <c r="A23" t="s">
        <v>13</v>
      </c>
      <c r="B23">
        <f>VLOOKUP(A23,Hoja2!A:B,2,FALSE)</f>
        <v>14</v>
      </c>
      <c r="C23">
        <f t="shared" si="0"/>
        <v>7</v>
      </c>
    </row>
    <row r="24" spans="1:3">
      <c r="B24">
        <f>SUM(B13:B23)</f>
        <v>200</v>
      </c>
      <c r="C24">
        <f>SUM(C13:C23)</f>
        <v>100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24"/>
  <sheetViews>
    <sheetView workbookViewId="0">
      <selection activeCell="L25" sqref="L25"/>
    </sheetView>
  </sheetViews>
  <sheetFormatPr baseColWidth="10" defaultRowHeight="15" x14ac:dyDescent="0"/>
  <cols>
    <col min="1" max="1" width="34.33203125" customWidth="1"/>
    <col min="2" max="2" width="6.33203125" bestFit="1" customWidth="1"/>
    <col min="3" max="11" width="2.1640625" bestFit="1" customWidth="1"/>
    <col min="12" max="101" width="3.1640625" bestFit="1" customWidth="1"/>
    <col min="102" max="202" width="4.1640625" bestFit="1" customWidth="1"/>
  </cols>
  <sheetData>
    <row r="1" spans="1:202">
      <c r="A1" t="s">
        <v>0</v>
      </c>
    </row>
    <row r="2" spans="1:202">
      <c r="A2" t="s">
        <v>1</v>
      </c>
    </row>
    <row r="3" spans="1:202">
      <c r="B3" t="s">
        <v>20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  <c r="AG3">
        <v>31</v>
      </c>
      <c r="AH3">
        <v>32</v>
      </c>
      <c r="AI3">
        <v>33</v>
      </c>
      <c r="AJ3">
        <v>34</v>
      </c>
      <c r="AK3">
        <v>35</v>
      </c>
      <c r="AL3">
        <v>36</v>
      </c>
      <c r="AM3">
        <v>37</v>
      </c>
      <c r="AN3">
        <v>38</v>
      </c>
      <c r="AO3">
        <v>39</v>
      </c>
      <c r="AP3">
        <v>40</v>
      </c>
      <c r="AQ3">
        <v>41</v>
      </c>
      <c r="AR3">
        <v>42</v>
      </c>
      <c r="AS3">
        <v>43</v>
      </c>
      <c r="AT3">
        <v>44</v>
      </c>
      <c r="AU3">
        <v>45</v>
      </c>
      <c r="AV3">
        <v>46</v>
      </c>
      <c r="AW3">
        <v>47</v>
      </c>
      <c r="AX3">
        <v>48</v>
      </c>
      <c r="AY3">
        <v>49</v>
      </c>
      <c r="AZ3">
        <v>50</v>
      </c>
      <c r="BA3">
        <v>51</v>
      </c>
      <c r="BB3">
        <v>52</v>
      </c>
      <c r="BC3">
        <v>53</v>
      </c>
      <c r="BD3">
        <v>54</v>
      </c>
      <c r="BE3">
        <v>55</v>
      </c>
      <c r="BF3">
        <v>56</v>
      </c>
      <c r="BG3">
        <v>57</v>
      </c>
      <c r="BH3">
        <v>58</v>
      </c>
      <c r="BI3">
        <v>59</v>
      </c>
      <c r="BJ3">
        <v>60</v>
      </c>
      <c r="BK3">
        <v>61</v>
      </c>
      <c r="BL3">
        <v>62</v>
      </c>
      <c r="BM3">
        <v>63</v>
      </c>
      <c r="BN3">
        <v>64</v>
      </c>
      <c r="BO3">
        <v>65</v>
      </c>
      <c r="BP3">
        <v>66</v>
      </c>
      <c r="BQ3">
        <v>67</v>
      </c>
      <c r="BR3">
        <v>68</v>
      </c>
      <c r="BS3">
        <v>69</v>
      </c>
      <c r="BT3">
        <v>70</v>
      </c>
      <c r="BU3">
        <v>71</v>
      </c>
      <c r="BV3">
        <v>72</v>
      </c>
      <c r="BW3">
        <v>73</v>
      </c>
      <c r="BX3">
        <v>74</v>
      </c>
      <c r="BY3">
        <v>75</v>
      </c>
      <c r="BZ3">
        <v>76</v>
      </c>
      <c r="CA3">
        <v>77</v>
      </c>
      <c r="CB3">
        <v>78</v>
      </c>
      <c r="CC3">
        <v>79</v>
      </c>
      <c r="CD3">
        <v>80</v>
      </c>
      <c r="CE3">
        <v>81</v>
      </c>
      <c r="CF3">
        <v>82</v>
      </c>
      <c r="CG3">
        <v>83</v>
      </c>
      <c r="CH3">
        <v>84</v>
      </c>
      <c r="CI3">
        <v>85</v>
      </c>
      <c r="CJ3">
        <v>86</v>
      </c>
      <c r="CK3">
        <v>87</v>
      </c>
      <c r="CL3">
        <v>88</v>
      </c>
      <c r="CM3">
        <v>89</v>
      </c>
      <c r="CN3">
        <v>90</v>
      </c>
      <c r="CO3">
        <v>91</v>
      </c>
      <c r="CP3">
        <v>92</v>
      </c>
      <c r="CQ3">
        <v>93</v>
      </c>
      <c r="CR3">
        <v>94</v>
      </c>
      <c r="CS3">
        <v>95</v>
      </c>
      <c r="CT3">
        <v>96</v>
      </c>
      <c r="CU3">
        <v>97</v>
      </c>
      <c r="CV3">
        <v>98</v>
      </c>
      <c r="CW3">
        <v>99</v>
      </c>
      <c r="CX3">
        <v>100</v>
      </c>
      <c r="CY3">
        <v>101</v>
      </c>
      <c r="CZ3">
        <v>102</v>
      </c>
      <c r="DA3">
        <v>103</v>
      </c>
      <c r="DB3">
        <v>104</v>
      </c>
      <c r="DC3">
        <v>105</v>
      </c>
      <c r="DD3">
        <v>106</v>
      </c>
      <c r="DE3">
        <v>107</v>
      </c>
      <c r="DF3">
        <v>108</v>
      </c>
      <c r="DG3">
        <v>109</v>
      </c>
      <c r="DH3">
        <v>110</v>
      </c>
      <c r="DI3">
        <v>111</v>
      </c>
      <c r="DJ3">
        <v>112</v>
      </c>
      <c r="DK3">
        <v>113</v>
      </c>
      <c r="DL3">
        <v>114</v>
      </c>
      <c r="DM3">
        <v>115</v>
      </c>
      <c r="DN3">
        <v>116</v>
      </c>
      <c r="DO3">
        <v>117</v>
      </c>
      <c r="DP3">
        <v>118</v>
      </c>
      <c r="DQ3">
        <v>119</v>
      </c>
      <c r="DR3">
        <v>120</v>
      </c>
      <c r="DS3">
        <v>121</v>
      </c>
      <c r="DT3">
        <v>122</v>
      </c>
      <c r="DU3">
        <v>123</v>
      </c>
      <c r="DV3">
        <v>124</v>
      </c>
      <c r="DW3">
        <v>125</v>
      </c>
      <c r="DX3">
        <v>126</v>
      </c>
      <c r="DY3">
        <v>127</v>
      </c>
      <c r="DZ3">
        <v>128</v>
      </c>
      <c r="EA3">
        <v>129</v>
      </c>
      <c r="EB3">
        <v>130</v>
      </c>
      <c r="EC3">
        <v>131</v>
      </c>
      <c r="ED3">
        <v>132</v>
      </c>
      <c r="EE3">
        <v>133</v>
      </c>
      <c r="EF3">
        <v>134</v>
      </c>
      <c r="EG3">
        <v>135</v>
      </c>
      <c r="EH3">
        <v>136</v>
      </c>
      <c r="EI3">
        <v>137</v>
      </c>
      <c r="EJ3">
        <v>138</v>
      </c>
      <c r="EK3">
        <v>139</v>
      </c>
      <c r="EL3">
        <v>140</v>
      </c>
      <c r="EM3">
        <v>141</v>
      </c>
      <c r="EN3">
        <v>142</v>
      </c>
      <c r="EO3">
        <v>143</v>
      </c>
      <c r="EP3">
        <v>144</v>
      </c>
      <c r="EQ3">
        <v>145</v>
      </c>
      <c r="ER3">
        <v>146</v>
      </c>
      <c r="ES3">
        <v>147</v>
      </c>
      <c r="ET3">
        <v>148</v>
      </c>
      <c r="EU3">
        <v>149</v>
      </c>
      <c r="EV3">
        <v>150</v>
      </c>
      <c r="EW3">
        <v>151</v>
      </c>
      <c r="EX3">
        <v>152</v>
      </c>
      <c r="EY3">
        <v>153</v>
      </c>
      <c r="EZ3">
        <v>154</v>
      </c>
      <c r="FA3">
        <v>155</v>
      </c>
      <c r="FB3">
        <v>156</v>
      </c>
      <c r="FC3">
        <v>157</v>
      </c>
      <c r="FD3">
        <v>158</v>
      </c>
      <c r="FE3">
        <v>159</v>
      </c>
      <c r="FF3">
        <v>160</v>
      </c>
      <c r="FG3">
        <v>161</v>
      </c>
      <c r="FH3">
        <v>162</v>
      </c>
      <c r="FI3">
        <v>163</v>
      </c>
      <c r="FJ3">
        <v>164</v>
      </c>
      <c r="FK3">
        <v>165</v>
      </c>
      <c r="FL3">
        <v>166</v>
      </c>
      <c r="FM3">
        <v>167</v>
      </c>
      <c r="FN3">
        <v>168</v>
      </c>
      <c r="FO3">
        <v>169</v>
      </c>
      <c r="FP3">
        <v>170</v>
      </c>
      <c r="FQ3">
        <v>171</v>
      </c>
      <c r="FR3">
        <v>172</v>
      </c>
      <c r="FS3">
        <v>173</v>
      </c>
      <c r="FT3">
        <v>174</v>
      </c>
      <c r="FU3">
        <v>175</v>
      </c>
      <c r="FV3">
        <v>176</v>
      </c>
      <c r="FW3">
        <v>177</v>
      </c>
      <c r="FX3">
        <v>178</v>
      </c>
      <c r="FY3">
        <v>179</v>
      </c>
      <c r="FZ3">
        <v>180</v>
      </c>
      <c r="GA3">
        <v>181</v>
      </c>
      <c r="GB3">
        <v>182</v>
      </c>
      <c r="GC3">
        <v>183</v>
      </c>
      <c r="GD3">
        <v>184</v>
      </c>
      <c r="GE3">
        <v>185</v>
      </c>
      <c r="GF3">
        <v>186</v>
      </c>
      <c r="GG3">
        <v>187</v>
      </c>
      <c r="GH3">
        <v>188</v>
      </c>
      <c r="GI3">
        <v>189</v>
      </c>
      <c r="GJ3">
        <v>190</v>
      </c>
      <c r="GK3">
        <v>191</v>
      </c>
      <c r="GL3">
        <v>192</v>
      </c>
      <c r="GM3">
        <v>193</v>
      </c>
      <c r="GN3">
        <v>194</v>
      </c>
      <c r="GO3">
        <v>195</v>
      </c>
      <c r="GP3">
        <v>196</v>
      </c>
      <c r="GQ3">
        <v>197</v>
      </c>
      <c r="GR3">
        <v>198</v>
      </c>
      <c r="GS3">
        <v>199</v>
      </c>
      <c r="GT3">
        <v>200</v>
      </c>
    </row>
    <row r="4" spans="1:202">
      <c r="A4" t="s">
        <v>14</v>
      </c>
      <c r="B4">
        <f>SUM(C4:GT4)</f>
        <v>26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</row>
    <row r="5" spans="1:202">
      <c r="A5" t="s">
        <v>15</v>
      </c>
      <c r="B5">
        <f t="shared" ref="B5:B23" si="0">SUM(C5:GT5)</f>
        <v>66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</row>
    <row r="6" spans="1:202">
      <c r="A6" t="s">
        <v>16</v>
      </c>
      <c r="B6">
        <f t="shared" si="0"/>
        <v>13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202">
      <c r="A7" t="s">
        <v>17</v>
      </c>
      <c r="B7">
        <f t="shared" si="0"/>
        <v>25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</row>
    <row r="8" spans="1:202">
      <c r="A8" t="s">
        <v>18</v>
      </c>
      <c r="B8">
        <f t="shared" si="0"/>
        <v>57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1</v>
      </c>
      <c r="AV8">
        <v>1</v>
      </c>
      <c r="AW8">
        <v>1</v>
      </c>
      <c r="AX8">
        <v>1</v>
      </c>
      <c r="AY8">
        <v>1</v>
      </c>
      <c r="AZ8">
        <v>1</v>
      </c>
      <c r="BA8">
        <v>1</v>
      </c>
      <c r="BB8">
        <v>1</v>
      </c>
      <c r="BC8">
        <v>1</v>
      </c>
      <c r="BD8">
        <v>1</v>
      </c>
      <c r="BE8">
        <v>1</v>
      </c>
      <c r="BF8">
        <v>1</v>
      </c>
      <c r="BG8">
        <v>1</v>
      </c>
    </row>
    <row r="9" spans="1:202">
      <c r="A9" t="s">
        <v>19</v>
      </c>
      <c r="B9">
        <f t="shared" si="0"/>
        <v>13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202">
      <c r="B10">
        <f>SUM(B4:B9)</f>
        <v>200</v>
      </c>
    </row>
    <row r="12" spans="1:202">
      <c r="A12" t="s">
        <v>2</v>
      </c>
    </row>
    <row r="13" spans="1:202">
      <c r="A13" t="s">
        <v>3</v>
      </c>
      <c r="B13">
        <f t="shared" si="0"/>
        <v>102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1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</row>
    <row r="14" spans="1:202">
      <c r="A14" t="s">
        <v>4</v>
      </c>
      <c r="B14">
        <f t="shared" si="0"/>
        <v>10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</row>
    <row r="15" spans="1:202">
      <c r="A15" t="s">
        <v>5</v>
      </c>
      <c r="B15">
        <f t="shared" si="0"/>
        <v>47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</row>
    <row r="16" spans="1:202">
      <c r="A16" t="s">
        <v>6</v>
      </c>
      <c r="B16">
        <f t="shared" si="0"/>
        <v>20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</row>
    <row r="17" spans="1:16">
      <c r="A17" t="s">
        <v>7</v>
      </c>
      <c r="B17">
        <f t="shared" si="0"/>
        <v>5</v>
      </c>
      <c r="C17">
        <v>1</v>
      </c>
      <c r="D17">
        <v>1</v>
      </c>
      <c r="E17">
        <v>1</v>
      </c>
      <c r="F17">
        <v>1</v>
      </c>
      <c r="G17">
        <v>1</v>
      </c>
    </row>
    <row r="18" spans="1:16">
      <c r="A18" t="s">
        <v>8</v>
      </c>
      <c r="B18">
        <f t="shared" si="0"/>
        <v>0</v>
      </c>
    </row>
    <row r="19" spans="1:16">
      <c r="A19" t="s">
        <v>9</v>
      </c>
      <c r="B19">
        <f t="shared" si="0"/>
        <v>1</v>
      </c>
      <c r="C19">
        <v>1</v>
      </c>
    </row>
    <row r="20" spans="1:16">
      <c r="A20" t="s">
        <v>10</v>
      </c>
      <c r="B20">
        <f t="shared" si="0"/>
        <v>0</v>
      </c>
    </row>
    <row r="21" spans="1:16">
      <c r="A21" t="s">
        <v>11</v>
      </c>
      <c r="B21">
        <f t="shared" si="0"/>
        <v>1</v>
      </c>
      <c r="C21">
        <v>1</v>
      </c>
    </row>
    <row r="22" spans="1:16">
      <c r="A22" t="s">
        <v>12</v>
      </c>
      <c r="B22">
        <f t="shared" si="0"/>
        <v>0</v>
      </c>
    </row>
    <row r="23" spans="1:16">
      <c r="A23" t="s">
        <v>13</v>
      </c>
      <c r="B23">
        <f t="shared" si="0"/>
        <v>14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</row>
    <row r="24" spans="1:16">
      <c r="B24">
        <f>SUM(B13:B23)</f>
        <v>200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Hora Cero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Ramos</dc:creator>
  <cp:lastModifiedBy>Gerardo Ramos</cp:lastModifiedBy>
  <cp:lastPrinted>2018-05-01T22:12:24Z</cp:lastPrinted>
  <dcterms:created xsi:type="dcterms:W3CDTF">2018-05-01T21:10:17Z</dcterms:created>
  <dcterms:modified xsi:type="dcterms:W3CDTF">2018-05-08T20:35:47Z</dcterms:modified>
</cp:coreProperties>
</file>